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<sst xmlns="http://schemas.openxmlformats.org/spreadsheetml/2006/main" count="51" uniqueCount="44">
  <si>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Namen</t>
  </si>
  <si>
    <t>Lanz Konrad</t>
  </si>
  <si>
    <t>Tonon Rinaldo</t>
  </si>
  <si>
    <t>Kronhofer Rudolf</t>
  </si>
  <si>
    <t>Steinwandter Sebastian</t>
  </si>
  <si>
    <t>Visentin Ugo</t>
  </si>
  <si>
    <t>Walder Karl</t>
  </si>
  <si>
    <t>Kollreider Raimund</t>
  </si>
  <si>
    <t>Steger Werner</t>
  </si>
  <si>
    <t>Stoll Markus</t>
  </si>
  <si>
    <t>Amhof Stefan</t>
  </si>
  <si>
    <t>Massardi Luca</t>
  </si>
  <si>
    <t>Lussing Stefan</t>
  </si>
  <si>
    <t>Gasser Robert</t>
  </si>
  <si>
    <t>Gasser Artur</t>
  </si>
  <si>
    <t>Brunner Manuel</t>
  </si>
  <si>
    <t>Duregger Markus</t>
  </si>
  <si>
    <t>Seiwald Stefan</t>
  </si>
  <si>
    <t>Lamp Anton</t>
  </si>
  <si>
    <t>Kahn Benedikt</t>
  </si>
  <si>
    <t>Tonon Mattia</t>
  </si>
  <si>
    <t>Walder Simon</t>
  </si>
  <si>
    <t>Kollreider Mario</t>
  </si>
  <si>
    <t>Pellizzari Fabio</t>
  </si>
  <si>
    <t>Kollreider Michell</t>
  </si>
  <si>
    <t>Zeit Gigantissimo</t>
  </si>
  <si>
    <t>Zeit Comelissimo</t>
  </si>
  <si>
    <t>Zeit Helmissimo</t>
  </si>
  <si>
    <t>Geburtsdatum</t>
  </si>
  <si>
    <t>Verein</t>
  </si>
  <si>
    <t>Toblach</t>
  </si>
  <si>
    <t>US Valpadola</t>
  </si>
  <si>
    <t>SC Tröpolach</t>
  </si>
  <si>
    <t>ASV Vierschach-Helm</t>
  </si>
  <si>
    <t>Anras</t>
  </si>
  <si>
    <t>Rein in Taufers</t>
  </si>
  <si>
    <t>ASV Taisten</t>
  </si>
  <si>
    <t>ASC Drei Zinnen</t>
  </si>
  <si>
    <t>SC Hermagor</t>
  </si>
  <si>
    <t>SV Anras</t>
  </si>
  <si>
    <t>Union Purgstall</t>
  </si>
  <si>
    <t>Holzbau Duregger</t>
  </si>
  <si>
    <t xml:space="preserve"> </t>
  </si>
  <si>
    <t>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</si>
</sst>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:ss.00"/>
  </numFmts>
  <fonts count="21"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50"/>
      <name val="Calibri"/>
      <family val="2"/>
    </font>
    <font>
      <b/>
      <sz val="11"/>
      <color indexed="50"/>
      <name val="Calibri"/>
      <family val="2"/>
    </font>
    <font>
      <b/>
      <sz val="20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0" fillId="17" borderId="0" applyNumberFormat="0" applyBorder="0" applyAlignment="0" applyProtection="0"/>
    <xf numFmtId="0" fontId="14" fillId="9" borderId="1" applyNumberFormat="0" applyAlignment="0" applyProtection="0"/>
    <xf numFmtId="0" fontId="16" fillId="14" borderId="2" applyNumberFormat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164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8</xdr:col>
      <xdr:colOff>9525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96869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42"/>
  <sheetViews>
    <sheetView tabSelected="1" zoomScalePageLayoutView="0" workbookViewId="0" topLeftCell="A1">
      <selection activeCell="L10" sqref="K10:L10"/>
    </sheetView>
  </sheetViews>
  <sheetFormatPr defaultColWidth="11.421875" defaultRowHeight="15"/>
  <cols>
    <col min="1" max="1" width="5.57421875" style="0" customWidth="1"/>
    <col min="2" max="2" width="23.28125" style="0" customWidth="1"/>
    <col min="3" max="3" width="16.140625" style="0" customWidth="1"/>
    <col min="4" max="4" width="23.28125" style="0" customWidth="1"/>
    <col min="5" max="5" width="19.8515625" style="0" customWidth="1"/>
    <col min="6" max="6" width="19.57421875" style="0" customWidth="1"/>
    <col min="7" max="7" width="18.57421875" style="0" customWidth="1"/>
    <col min="8" max="8" width="19.28125" style="0" customWidth="1"/>
  </cols>
  <sheetData>
    <row r="9" spans="3:4" ht="26.25">
      <c r="C9" s="7"/>
      <c r="D9" s="7"/>
    </row>
    <row r="10" spans="2:8" ht="18.75">
      <c r="B10" s="1" t="s">
        <v>0</v>
      </c>
      <c r="C10" s="1" t="s">
        <v>28</v>
      </c>
      <c r="D10" s="1" t="s">
        <v>29</v>
      </c>
      <c r="E10" s="1" t="s">
        <v>25</v>
      </c>
      <c r="F10" s="1" t="s">
        <v>26</v>
      </c>
      <c r="G10" s="1" t="s">
        <v>27</v>
      </c>
      <c r="H10" s="1" t="s">
        <v>43</v>
      </c>
    </row>
    <row r="11" ht="18.75">
      <c r="B11" s="1" t="s">
        <v>42</v>
      </c>
    </row>
    <row r="12" ht="18.75">
      <c r="B12" s="1"/>
    </row>
    <row r="13" spans="1:8" ht="15">
      <c r="A13">
        <v>1</v>
      </c>
      <c r="B13" t="s">
        <v>12</v>
      </c>
      <c r="C13">
        <v>1977</v>
      </c>
      <c r="D13" t="s">
        <v>38</v>
      </c>
      <c r="E13" s="3">
        <v>0.0011746527777777777</v>
      </c>
      <c r="F13" s="3">
        <v>0.0015553240740740738</v>
      </c>
      <c r="G13" s="3">
        <v>0.0022395833333333334</v>
      </c>
      <c r="H13" s="8">
        <f>SUM(E13,F13,G13)</f>
        <v>0.0049695601851851845</v>
      </c>
    </row>
    <row r="14" spans="1:8" ht="15">
      <c r="A14">
        <v>2</v>
      </c>
      <c r="B14" t="s">
        <v>20</v>
      </c>
      <c r="C14" s="5">
        <v>1989</v>
      </c>
      <c r="D14" t="s">
        <v>31</v>
      </c>
      <c r="E14" s="3">
        <v>0.001196527777777778</v>
      </c>
      <c r="F14" s="3">
        <v>0.0016252314814814816</v>
      </c>
      <c r="G14" s="3">
        <v>0.0023427083333333334</v>
      </c>
      <c r="H14" s="8">
        <f>SUM(E14,F14,G14)</f>
        <v>0.005164467592592593</v>
      </c>
    </row>
    <row r="15" spans="1:8" ht="15">
      <c r="A15">
        <f aca="true" t="shared" si="0" ref="A15:A35">SUM(A14+1)</f>
        <v>3</v>
      </c>
      <c r="B15" t="s">
        <v>15</v>
      </c>
      <c r="C15">
        <v>1981</v>
      </c>
      <c r="D15" t="s">
        <v>40</v>
      </c>
      <c r="E15" s="3">
        <v>0.0012024305555555555</v>
      </c>
      <c r="F15" s="3">
        <v>0.0016247685185185184</v>
      </c>
      <c r="G15" s="3">
        <v>0.002375925925925926</v>
      </c>
      <c r="H15" s="8">
        <f>SUM(E15,F15,G15)</f>
        <v>0.005203124999999999</v>
      </c>
    </row>
    <row r="16" spans="1:8" ht="15">
      <c r="A16">
        <f t="shared" si="0"/>
        <v>4</v>
      </c>
      <c r="B16" t="s">
        <v>8</v>
      </c>
      <c r="C16">
        <v>1969</v>
      </c>
      <c r="D16" t="s">
        <v>35</v>
      </c>
      <c r="E16" s="3">
        <v>0.0012204861111111112</v>
      </c>
      <c r="F16" s="3">
        <v>0.0016356481481481482</v>
      </c>
      <c r="G16" s="3">
        <v>0.002357523148148148</v>
      </c>
      <c r="H16" s="8">
        <f>SUM(E16,F16,G16)</f>
        <v>0.005213657407407408</v>
      </c>
    </row>
    <row r="17" spans="1:8" ht="15">
      <c r="A17">
        <f t="shared" si="0"/>
        <v>5</v>
      </c>
      <c r="B17" t="s">
        <v>16</v>
      </c>
      <c r="C17">
        <v>1980</v>
      </c>
      <c r="D17" t="s">
        <v>41</v>
      </c>
      <c r="E17" s="3">
        <v>0.0012256944444444444</v>
      </c>
      <c r="F17" s="3">
        <v>0.0016476851851851852</v>
      </c>
      <c r="G17" s="3">
        <v>0.0023811342592592595</v>
      </c>
      <c r="H17" s="8">
        <f>SUM(E17,F17,G17)</f>
        <v>0.005254513888888888</v>
      </c>
    </row>
    <row r="18" spans="1:8" ht="15">
      <c r="A18">
        <f t="shared" si="0"/>
        <v>6</v>
      </c>
      <c r="B18" t="s">
        <v>21</v>
      </c>
      <c r="C18" s="5">
        <v>1993</v>
      </c>
      <c r="D18" t="s">
        <v>34</v>
      </c>
      <c r="E18" s="3">
        <v>0.0012090277777777778</v>
      </c>
      <c r="F18" s="3">
        <v>0.001629050925925926</v>
      </c>
      <c r="G18" s="3">
        <v>0.0025012731481481483</v>
      </c>
      <c r="H18" s="8">
        <f>SUM(E18,F18,G18)</f>
        <v>0.005339351851851852</v>
      </c>
    </row>
    <row r="19" spans="1:8" ht="15">
      <c r="A19">
        <f t="shared" si="0"/>
        <v>7</v>
      </c>
      <c r="B19" t="s">
        <v>13</v>
      </c>
      <c r="C19">
        <v>1979</v>
      </c>
      <c r="D19" t="s">
        <v>39</v>
      </c>
      <c r="E19" s="3">
        <v>0.001223726851851852</v>
      </c>
      <c r="F19" s="3">
        <v>0.00167037037037037</v>
      </c>
      <c r="G19" s="3">
        <v>0.0025011574074074072</v>
      </c>
      <c r="H19" s="8">
        <f>SUM(E19,F19,G19)</f>
        <v>0.005395254629629629</v>
      </c>
    </row>
    <row r="20" spans="1:8" ht="15">
      <c r="A20">
        <f t="shared" si="0"/>
        <v>8</v>
      </c>
      <c r="B20" t="s">
        <v>9</v>
      </c>
      <c r="C20">
        <v>1965</v>
      </c>
      <c r="D20" t="s">
        <v>36</v>
      </c>
      <c r="E20" s="3">
        <v>0.0012206018518518518</v>
      </c>
      <c r="F20" s="3">
        <v>0.0017236111111111113</v>
      </c>
      <c r="G20" s="3">
        <v>0.0024591435185185185</v>
      </c>
      <c r="H20" s="8">
        <f>SUM(E20,F20,G20)</f>
        <v>0.005403356481481481</v>
      </c>
    </row>
    <row r="21" spans="1:8" ht="15">
      <c r="A21">
        <f t="shared" si="0"/>
        <v>9</v>
      </c>
      <c r="B21" t="s">
        <v>1</v>
      </c>
      <c r="C21">
        <v>1959</v>
      </c>
      <c r="D21" t="s">
        <v>30</v>
      </c>
      <c r="E21" s="3">
        <v>0.0012501157407407407</v>
      </c>
      <c r="F21" s="3">
        <v>0.0017486111111111112</v>
      </c>
      <c r="G21" s="3">
        <v>0.0024114583333333336</v>
      </c>
      <c r="H21" s="8">
        <f>SUM(E21,F21,G21)</f>
        <v>0.005410185185185185</v>
      </c>
    </row>
    <row r="22" spans="1:8" ht="15">
      <c r="A22">
        <f t="shared" si="0"/>
        <v>10</v>
      </c>
      <c r="B22" t="s">
        <v>10</v>
      </c>
      <c r="C22">
        <v>1967</v>
      </c>
      <c r="D22" t="s">
        <v>37</v>
      </c>
      <c r="E22" s="3">
        <v>0.0012572916666666668</v>
      </c>
      <c r="F22" s="3">
        <v>0.0016945601851851852</v>
      </c>
      <c r="G22" s="3">
        <v>0.002492245370370371</v>
      </c>
      <c r="H22" s="8">
        <f>SUM(E22,F22,G22)</f>
        <v>0.0054440972222222234</v>
      </c>
    </row>
    <row r="23" spans="1:8" ht="15">
      <c r="A23">
        <v>11</v>
      </c>
      <c r="B23" t="s">
        <v>2</v>
      </c>
      <c r="C23">
        <v>1958</v>
      </c>
      <c r="D23" t="s">
        <v>31</v>
      </c>
      <c r="E23" s="3">
        <v>0.0012655092592592594</v>
      </c>
      <c r="F23" s="3">
        <v>0.0017781250000000002</v>
      </c>
      <c r="G23" s="3">
        <v>0.002462847222222222</v>
      </c>
      <c r="H23" s="8">
        <f>SUM(E23,F23,G23)</f>
        <v>0.005506481481481482</v>
      </c>
    </row>
    <row r="24" spans="1:8" ht="15">
      <c r="A24">
        <f t="shared" si="0"/>
        <v>12</v>
      </c>
      <c r="B24" t="s">
        <v>17</v>
      </c>
      <c r="C24">
        <v>1982</v>
      </c>
      <c r="E24" s="3">
        <v>0.0012439814814814815</v>
      </c>
      <c r="F24" s="3">
        <v>0.0017745370370370371</v>
      </c>
      <c r="G24" s="3">
        <v>0.0025098379629629633</v>
      </c>
      <c r="H24" s="8">
        <f>SUM(E24,F24,G24)</f>
        <v>0.005528356481481481</v>
      </c>
    </row>
    <row r="25" spans="1:8" ht="15">
      <c r="A25">
        <f t="shared" si="0"/>
        <v>13</v>
      </c>
      <c r="B25" t="s">
        <v>6</v>
      </c>
      <c r="C25">
        <v>1964</v>
      </c>
      <c r="D25" t="s">
        <v>33</v>
      </c>
      <c r="E25" s="3">
        <v>0.0012784722222222223</v>
      </c>
      <c r="F25" s="3">
        <v>0.001808564814814815</v>
      </c>
      <c r="G25" s="3">
        <v>0.0025159722222222224</v>
      </c>
      <c r="H25" s="8">
        <f>SUM(E25,F25,G25)</f>
        <v>0.00560300925925926</v>
      </c>
    </row>
    <row r="26" spans="1:8" ht="15">
      <c r="A26">
        <f t="shared" si="0"/>
        <v>14</v>
      </c>
      <c r="B26" t="s">
        <v>18</v>
      </c>
      <c r="C26">
        <v>1982</v>
      </c>
      <c r="E26" s="3">
        <v>0.0013010416666666667</v>
      </c>
      <c r="F26" s="3">
        <v>0.0017722222222222221</v>
      </c>
      <c r="G26" s="3">
        <v>0.002552314814814815</v>
      </c>
      <c r="H26" s="8">
        <f>SUM(E26,F26,G26)</f>
        <v>0.005625578703703704</v>
      </c>
    </row>
    <row r="27" spans="1:8" ht="15">
      <c r="A27">
        <f t="shared" si="0"/>
        <v>15</v>
      </c>
      <c r="B27" t="s">
        <v>22</v>
      </c>
      <c r="C27" s="5">
        <v>1992</v>
      </c>
      <c r="D27" t="s">
        <v>34</v>
      </c>
      <c r="E27" s="3">
        <v>0.001278125</v>
      </c>
      <c r="F27" s="3">
        <v>0.001825925925925926</v>
      </c>
      <c r="G27" s="3">
        <v>0.002629976851851852</v>
      </c>
      <c r="H27" s="8">
        <f>SUM(E27,F27,G27)</f>
        <v>0.005734027777777778</v>
      </c>
    </row>
    <row r="28" spans="1:8" ht="15">
      <c r="A28">
        <f t="shared" si="0"/>
        <v>16</v>
      </c>
      <c r="B28" s="5" t="s">
        <v>19</v>
      </c>
      <c r="C28" s="5">
        <v>1983</v>
      </c>
      <c r="D28" s="5"/>
      <c r="E28" s="6">
        <v>0.0013211805555555555</v>
      </c>
      <c r="F28" s="6">
        <v>0.0018262731481481483</v>
      </c>
      <c r="G28" s="6">
        <v>0.00260150462962963</v>
      </c>
      <c r="H28" s="8">
        <f>SUM(E28,F28,G28)</f>
        <v>0.005748958333333333</v>
      </c>
    </row>
    <row r="29" spans="1:8" ht="15">
      <c r="A29">
        <f t="shared" si="0"/>
        <v>17</v>
      </c>
      <c r="B29" t="s">
        <v>3</v>
      </c>
      <c r="C29">
        <v>1958</v>
      </c>
      <c r="D29" t="s">
        <v>32</v>
      </c>
      <c r="E29" s="3">
        <v>0.0013295138888888888</v>
      </c>
      <c r="F29" s="3">
        <v>0.001853935185185185</v>
      </c>
      <c r="G29" s="3">
        <v>0.0026239583333333336</v>
      </c>
      <c r="H29" s="8">
        <f>SUM(E29,F29,G29)</f>
        <v>0.005807407407407407</v>
      </c>
    </row>
    <row r="30" spans="1:8" ht="15">
      <c r="A30">
        <f t="shared" si="0"/>
        <v>18</v>
      </c>
      <c r="B30" t="s">
        <v>24</v>
      </c>
      <c r="C30" s="5">
        <v>1996</v>
      </c>
      <c r="D30" s="5" t="s">
        <v>34</v>
      </c>
      <c r="E30" s="3">
        <v>0.0013269675925925925</v>
      </c>
      <c r="F30" s="3">
        <v>0.001813888888888889</v>
      </c>
      <c r="G30" s="3">
        <v>0.002740740740740741</v>
      </c>
      <c r="H30" s="8">
        <f>SUM(E30,F30,G30)</f>
        <v>0.005881597222222222</v>
      </c>
    </row>
    <row r="31" spans="1:9" s="2" customFormat="1" ht="15">
      <c r="A31">
        <f t="shared" si="0"/>
        <v>19</v>
      </c>
      <c r="B31" t="s">
        <v>23</v>
      </c>
      <c r="C31" s="5">
        <v>1987</v>
      </c>
      <c r="D31"/>
      <c r="E31" s="3">
        <v>0.0013447916666666669</v>
      </c>
      <c r="F31" s="3">
        <v>0.0018270833333333336</v>
      </c>
      <c r="G31" s="3">
        <v>0.002758333333333333</v>
      </c>
      <c r="H31" s="8">
        <f>SUM(E31,F31,G31)</f>
        <v>0.005930208333333333</v>
      </c>
      <c r="I31" s="4"/>
    </row>
    <row r="32" spans="1:8" ht="15">
      <c r="A32">
        <f t="shared" si="0"/>
        <v>20</v>
      </c>
      <c r="B32" t="s">
        <v>14</v>
      </c>
      <c r="C32">
        <v>1975</v>
      </c>
      <c r="D32" t="s">
        <v>39</v>
      </c>
      <c r="E32" s="3">
        <v>0.0013260416666666666</v>
      </c>
      <c r="F32" s="3">
        <v>0.0019358796296296294</v>
      </c>
      <c r="G32" s="3">
        <v>0.0027024305555555556</v>
      </c>
      <c r="H32" s="8">
        <f>SUM(E32,F32,G32)</f>
        <v>0.005964351851851851</v>
      </c>
    </row>
    <row r="33" spans="1:8" ht="15">
      <c r="A33">
        <f t="shared" si="0"/>
        <v>21</v>
      </c>
      <c r="B33" t="s">
        <v>7</v>
      </c>
      <c r="C33">
        <v>1964</v>
      </c>
      <c r="D33" t="s">
        <v>34</v>
      </c>
      <c r="E33" s="3">
        <v>0.0013619212962962962</v>
      </c>
      <c r="F33" s="3">
        <v>0.0019399305555555556</v>
      </c>
      <c r="G33" s="3">
        <v>0.0027903935185185184</v>
      </c>
      <c r="H33" s="8">
        <f>SUM(E33,F33,G33)</f>
        <v>0.00609224537037037</v>
      </c>
    </row>
    <row r="34" spans="1:8" ht="15">
      <c r="A34">
        <f t="shared" si="0"/>
        <v>22</v>
      </c>
      <c r="B34" t="s">
        <v>4</v>
      </c>
      <c r="C34">
        <v>1959</v>
      </c>
      <c r="D34" t="s">
        <v>30</v>
      </c>
      <c r="E34" s="3">
        <v>0.001374884259259259</v>
      </c>
      <c r="F34" s="3">
        <v>0.002002546296296296</v>
      </c>
      <c r="G34" s="3">
        <v>0.002788078703703704</v>
      </c>
      <c r="H34" s="8">
        <f>SUM(E34,F34,G34)</f>
        <v>0.0061655092592592595</v>
      </c>
    </row>
    <row r="35" spans="1:8" ht="15">
      <c r="A35">
        <f t="shared" si="0"/>
        <v>23</v>
      </c>
      <c r="B35" t="s">
        <v>11</v>
      </c>
      <c r="C35">
        <v>1966</v>
      </c>
      <c r="E35" s="3">
        <v>0.001485185185185185</v>
      </c>
      <c r="F35" s="3">
        <v>0.0020434027777777777</v>
      </c>
      <c r="G35" s="3">
        <v>0.0028914351851851857</v>
      </c>
      <c r="H35" s="8">
        <f>SUM(E35,F35,G35)</f>
        <v>0.006420023148148149</v>
      </c>
    </row>
    <row r="36" spans="1:8" ht="15">
      <c r="A36">
        <v>24</v>
      </c>
      <c r="B36" t="s">
        <v>5</v>
      </c>
      <c r="C36">
        <v>1959</v>
      </c>
      <c r="E36" s="3">
        <v>0.0015697916666666666</v>
      </c>
      <c r="F36" s="3">
        <v>0.002184837962962963</v>
      </c>
      <c r="G36" s="3">
        <v>0.0029553240740740738</v>
      </c>
      <c r="H36" s="8">
        <f>SUM(E36,F36,G36)</f>
        <v>0.006709953703703703</v>
      </c>
    </row>
    <row r="37" spans="2:8" ht="15">
      <c r="B37" t="s">
        <v>42</v>
      </c>
      <c r="E37" s="3"/>
      <c r="F37" s="3"/>
      <c r="G37" s="3"/>
      <c r="H37" s="3"/>
    </row>
    <row r="38" spans="5:8" ht="15">
      <c r="E38" s="3"/>
      <c r="F38" s="3"/>
      <c r="G38" s="3"/>
      <c r="H38" s="3"/>
    </row>
    <row r="39" spans="5:8" ht="15">
      <c r="E39" s="3"/>
      <c r="F39" s="3"/>
      <c r="G39" s="3"/>
      <c r="H39" s="3"/>
    </row>
    <row r="40" spans="5:8" ht="15">
      <c r="E40" s="3"/>
      <c r="F40" s="3"/>
      <c r="G40" s="3"/>
      <c r="H40" s="3"/>
    </row>
    <row r="41" spans="5:8" ht="15">
      <c r="E41" s="3"/>
      <c r="F41" s="3"/>
      <c r="G41" s="3"/>
      <c r="H41" s="3"/>
    </row>
    <row r="42" spans="5:8" ht="15">
      <c r="E42" s="3"/>
      <c r="F42" s="3"/>
      <c r="G42" s="3"/>
      <c r="H42" s="3"/>
    </row>
  </sheetData>
  <sheetProtection/>
  <printOptions/>
  <pageMargins left="0.7" right="0.7" top="0.787401575" bottom="0.7874015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Weitlaner</dc:creator>
  <cp:keywords/>
  <dc:description/>
  <cp:lastModifiedBy>FICBZ</cp:lastModifiedBy>
  <cp:lastPrinted>2015-03-21T12:32:43Z</cp:lastPrinted>
  <dcterms:created xsi:type="dcterms:W3CDTF">2015-03-19T09:06:28Z</dcterms:created>
  <dcterms:modified xsi:type="dcterms:W3CDTF">2015-03-21T12:33:45Z</dcterms:modified>
  <cp:category/>
  <cp:version/>
  <cp:contentType/>
  <cp:contentStatus/>
</cp:coreProperties>
</file>